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roendroog/Downloads/Bestellijsten 2025/"/>
    </mc:Choice>
  </mc:AlternateContent>
  <xr:revisionPtr revIDLastSave="0" documentId="8_{4E9E209B-5928-3248-9532-34C901FB6FE5}" xr6:coauthVersionLast="47" xr6:coauthVersionMax="47" xr10:uidLastSave="{00000000-0000-0000-0000-000000000000}"/>
  <bookViews>
    <workbookView xWindow="-43000" yWindow="500" windowWidth="20440" windowHeight="2456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Weekplanning!$A$1:$U$38</definedName>
    <definedName name="Milieuklasse">Weekplanning!$I$7:$I$31</definedName>
    <definedName name="Titel">Weekplanning!$A$1:$U$6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U2" i="1"/>
  <c r="S2" i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<sst xmlns="http://schemas.openxmlformats.org/spreadsheetml/2006/main" count="128" uniqueCount="122">
  <si>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</si>
  <si>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</si>
  <si>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</si>
  <si>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</si>
  <si>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</si>
  <si>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</si>
  <si>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</si>
  <si>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</si>
  <si>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</si>
  <si>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</si>
  <si>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</si>
  <si>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</si>
  <si>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</si>
  <si>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</si>
  <si>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</si>
  <si>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</si>
  <si>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</si>
  <si>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</si>
  <si>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</si>
  <si>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</si>
  <si>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</si>
  <si>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</si>
  <si>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</si>
  <si>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</si>
  <si>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</si>
  <si>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</si>
  <si>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</si>
  <si>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</si>
  <si>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</si>
  <si>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</si>
  <si>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</si>
  <si>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</si>
  <si>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</si>
  <si>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</si>
  <si>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</si>
  <si>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</si>
  <si>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</si>
  <si>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</si>
  <si>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</si>
  <si>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</si>
  <si>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</si>
  <si>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</si>
  <si>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</si>
  <si>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</si>
  <si>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</si>
  <si>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</si>
  <si>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</si>
  <si>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</si>
  <si>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</si>
  <si>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</si>
  <si>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</si>
  <si>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</si>
  <si>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</si>
  <si>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</si>
  <si>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</si>
  <si>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</si>
  <si>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</si>
  <si>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</si>
  <si>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</si>
  <si>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</si>
  <si>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</si>
  <si>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</si>
  <si>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</si>
  <si>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</si>
  <si>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</si>
  <si>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</si>
  <si>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</si>
  <si>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</si>
  <si>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</si>
  <si>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</si>
  <si>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</si>
  <si>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</si>
  <si>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</si>
  <si>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</si>
  <si>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</si>
  <si>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</si>
  <si>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</si>
  <si>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</si>
  <si>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</si>
  <si>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</si>
  <si>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SF1</t>
  </si>
  <si>
    <t>50% Pc</t>
  </si>
  <si>
    <t>Goot</t>
  </si>
  <si>
    <t>zo</t>
  </si>
  <si>
    <t>20 m3/u</t>
  </si>
  <si>
    <t>XA3</t>
  </si>
  <si>
    <t>SF2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</si>
  <si>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</si>
  <si>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</si>
  <si>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</si>
  <si>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</si>
  <si>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</si>
  <si>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</si>
  <si>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</si>
  <si>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</si>
  <si>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</si>
  <si>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</si>
  <si>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</si>
  <si>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</si>
  <si>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</si>
  <si>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</si>
  <si>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</si>
  <si>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</si>
  <si>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</si>
  <si>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</si>
  <si>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</si>
  <si>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</si>
  <si>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</si>
  <si>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</si>
  <si>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</si>
  <si>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</si>
  <si>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</si>
  <si>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</si>
  <si>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</si>
  <si>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centrale                                                                                                                    tel: 020-4950250   email: diemencentrale@albeton.nl</t>
  </si>
  <si>
    <t>Beton laboratorium: 020-4950250</t>
  </si>
  <si>
    <t>C70/85</t>
  </si>
  <si>
    <t>C80/95</t>
  </si>
  <si>
    <t>Leveringen volgen op: albeton.trace.tclick.nl</t>
  </si>
  <si>
    <t>C55/67</t>
  </si>
  <si>
    <t>C25/30</t>
  </si>
  <si>
    <t>Reduxx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</si>
</sst>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2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15241</xdr:rowOff>
    </xdr:from>
    <xdr:to>
      <xdr:col>4</xdr:col>
      <xdr:colOff>114300</xdr:colOff>
      <xdr:row>0</xdr:row>
      <xdr:rowOff>514889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F39AE16-55B0-7CFA-1450-4869362E5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5241"/>
          <a:ext cx="1447799" cy="49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9"/>
  <sheetViews>
    <sheetView showGridLines="0" tabSelected="1" zoomScale="125" zoomScaleNormal="125" workbookViewId="0">
      <selection activeCell="A8" sqref="A8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8" width="3.5" customWidth="1"/>
    <col min="9" max="9" width="7" customWidth="1"/>
    <col min="10" max="14" width="3.33203125" customWidth="1"/>
    <col min="15" max="15" width="6.5" customWidth="1"/>
    <col min="16" max="16" width="5.6640625" customWidth="1"/>
    <col min="17" max="17" width="6.6640625" customWidth="1"/>
    <col min="18" max="18" width="8.5" customWidth="1"/>
    <col min="19" max="19" width="9.83203125" customWidth="1"/>
    <col min="27" max="27" width="13.5" customWidth="1"/>
    <col min="29" max="29" width="10.6640625" customWidth="1"/>
    <col min="37" max="37" width="5.5" style="4" customWidth="1"/>
    <col min="44" max="44" width="9.83203125" customWidth="1"/>
  </cols>
  <sheetData>
    <row r="1" spans="1:44" ht="45" customHeight="1" thickTop="1" x14ac:dyDescent="0.15">
      <c r="A1" s="80"/>
      <c r="B1" s="81"/>
      <c r="C1" s="81"/>
      <c r="D1" s="81"/>
      <c r="E1" s="81"/>
      <c r="F1" s="81"/>
      <c r="G1" s="81"/>
      <c r="H1" s="82" t="s">
        <v>0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20"/>
      <c r="T1" s="20" t="s">
        <v>1</v>
      </c>
      <c r="U1" s="22">
        <v>2</v>
      </c>
    </row>
    <row r="2" spans="1:44" ht="23.25" customHeight="1" x14ac:dyDescent="0.15">
      <c r="A2" s="83" t="s">
        <v>114</v>
      </c>
      <c r="B2" s="84"/>
      <c r="C2" s="84"/>
      <c r="D2" s="84"/>
      <c r="E2" s="84"/>
      <c r="F2" s="84"/>
      <c r="G2" s="84"/>
      <c r="H2" s="84"/>
      <c r="I2" s="84"/>
      <c r="J2" s="84"/>
      <c r="K2" s="38"/>
      <c r="L2" s="90" t="s">
        <v>118</v>
      </c>
      <c r="M2" s="91"/>
      <c r="N2" s="91"/>
      <c r="O2" s="91"/>
      <c r="P2" s="92"/>
      <c r="Q2" s="42"/>
      <c r="R2" s="41" t="s">
        <v>2</v>
      </c>
      <c r="S2" s="21">
        <f>(U1-1)*7+U39</f>
        <v>45665</v>
      </c>
      <c r="T2" s="19" t="s">
        <v>3</v>
      </c>
      <c r="U2" s="24">
        <f>(U1-1)*7+U39+4</f>
        <v>45669</v>
      </c>
    </row>
    <row r="3" spans="1:44" ht="23.25" customHeight="1" x14ac:dyDescent="0.15">
      <c r="A3" s="66" t="s">
        <v>4</v>
      </c>
      <c r="B3" s="67"/>
      <c r="C3" s="64"/>
      <c r="D3" s="64"/>
      <c r="E3" s="64"/>
      <c r="F3" s="64"/>
      <c r="G3" s="77"/>
      <c r="H3" s="71" t="s">
        <v>5</v>
      </c>
      <c r="I3" s="72"/>
      <c r="J3" s="72"/>
      <c r="K3" s="36"/>
      <c r="L3" s="36"/>
      <c r="M3" s="36"/>
      <c r="N3" s="36"/>
      <c r="O3" s="76"/>
      <c r="P3" s="76"/>
      <c r="Q3" s="76"/>
      <c r="R3" s="18" t="s">
        <v>6</v>
      </c>
      <c r="S3" s="35"/>
      <c r="T3" s="64"/>
      <c r="U3" s="65"/>
    </row>
    <row r="4" spans="1:44" ht="23.25" customHeight="1" x14ac:dyDescent="0.15">
      <c r="A4" s="73" t="s">
        <v>7</v>
      </c>
      <c r="B4" s="74"/>
      <c r="C4" s="64"/>
      <c r="D4" s="64"/>
      <c r="E4" s="64"/>
      <c r="F4" s="64"/>
      <c r="G4" s="64"/>
      <c r="H4" s="64"/>
      <c r="I4" s="64"/>
      <c r="J4" s="77"/>
      <c r="K4" s="37"/>
      <c r="L4" s="37"/>
      <c r="M4" s="37"/>
      <c r="N4" s="37"/>
      <c r="O4" s="75" t="s">
        <v>8</v>
      </c>
      <c r="P4" s="74"/>
      <c r="Q4" s="64"/>
      <c r="R4" s="64"/>
      <c r="S4" s="64"/>
      <c r="T4" s="64"/>
      <c r="U4" s="65"/>
    </row>
    <row r="5" spans="1:44" ht="13.5" customHeight="1" x14ac:dyDescent="0.15">
      <c r="A5" s="78" t="s">
        <v>9</v>
      </c>
      <c r="B5" s="68" t="s">
        <v>10</v>
      </c>
      <c r="C5" s="68" t="s">
        <v>11</v>
      </c>
      <c r="D5" s="85" t="s">
        <v>12</v>
      </c>
      <c r="E5" s="58" t="s">
        <v>13</v>
      </c>
      <c r="F5" s="58" t="s">
        <v>14</v>
      </c>
      <c r="G5" s="58" t="s">
        <v>15</v>
      </c>
      <c r="H5" s="70" t="s">
        <v>16</v>
      </c>
      <c r="I5" s="70"/>
      <c r="J5" s="70"/>
      <c r="K5" s="70"/>
      <c r="L5" s="70"/>
      <c r="M5" s="70"/>
      <c r="N5" s="70"/>
      <c r="O5" s="70"/>
      <c r="P5" s="70"/>
      <c r="Q5" s="70"/>
      <c r="R5" s="56" t="s">
        <v>17</v>
      </c>
      <c r="S5" s="62" t="s">
        <v>18</v>
      </c>
      <c r="T5" s="58" t="s">
        <v>19</v>
      </c>
      <c r="U5" s="59"/>
    </row>
    <row r="6" spans="1:44" ht="62" customHeight="1" thickBot="1" x14ac:dyDescent="0.2">
      <c r="A6" s="79"/>
      <c r="B6" s="69"/>
      <c r="C6" s="69"/>
      <c r="D6" s="86"/>
      <c r="E6" s="60"/>
      <c r="F6" s="60"/>
      <c r="G6" s="60"/>
      <c r="H6" s="8" t="s">
        <v>20</v>
      </c>
      <c r="I6" s="8" t="s">
        <v>21</v>
      </c>
      <c r="J6" s="87" t="s">
        <v>22</v>
      </c>
      <c r="K6" s="88"/>
      <c r="L6" s="88"/>
      <c r="M6" s="88"/>
      <c r="N6" s="89"/>
      <c r="O6" s="9" t="s">
        <v>23</v>
      </c>
      <c r="P6" s="8" t="s">
        <v>24</v>
      </c>
      <c r="Q6" s="8" t="s">
        <v>25</v>
      </c>
      <c r="R6" s="57"/>
      <c r="S6" s="63"/>
      <c r="T6" s="60"/>
      <c r="U6" s="61"/>
    </row>
    <row r="7" spans="1:44" ht="16.5" customHeight="1" thickTop="1" x14ac:dyDescent="0.15">
      <c r="A7" s="30">
        <f>S2-2</f>
        <v>45663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1"/>
      <c r="T7" s="47"/>
      <c r="U7" s="48"/>
      <c r="AJ7" s="17"/>
      <c r="AL7" s="3"/>
      <c r="AM7" s="3"/>
      <c r="AN7" s="3"/>
      <c r="AO7" s="3"/>
      <c r="AP7" s="3"/>
      <c r="AQ7" s="3"/>
      <c r="AR7" s="3"/>
    </row>
    <row r="8" spans="1:44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1"/>
      <c r="K8" s="1"/>
      <c r="L8" s="1"/>
      <c r="M8" s="1"/>
      <c r="N8" s="1"/>
      <c r="O8" s="27"/>
      <c r="P8" s="27"/>
      <c r="Q8" s="27"/>
      <c r="R8" s="27"/>
      <c r="S8" s="27"/>
      <c r="T8" s="43"/>
      <c r="U8" s="44"/>
      <c r="AJ8" s="17"/>
      <c r="AL8" s="3"/>
      <c r="AM8" s="3"/>
      <c r="AN8" s="3"/>
      <c r="AO8" s="3"/>
      <c r="AP8" s="3"/>
      <c r="AQ8" s="3"/>
      <c r="AR8" s="3"/>
    </row>
    <row r="9" spans="1:44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43"/>
      <c r="U9" s="44"/>
      <c r="AJ9" s="17"/>
      <c r="AL9" s="3"/>
      <c r="AM9" s="3"/>
      <c r="AN9" s="3"/>
      <c r="AO9" s="3"/>
      <c r="AP9" s="3"/>
      <c r="AQ9" s="3"/>
      <c r="AR9" s="3"/>
    </row>
    <row r="10" spans="1:44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43"/>
      <c r="U10" s="44"/>
      <c r="AJ10" s="17"/>
      <c r="AL10" s="3"/>
      <c r="AM10" s="3"/>
      <c r="AN10" s="3"/>
      <c r="AO10" s="3"/>
      <c r="AP10" s="3"/>
      <c r="AQ10" s="3"/>
      <c r="AR10" s="3"/>
    </row>
    <row r="11" spans="1:44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45"/>
      <c r="U11" s="46"/>
      <c r="AJ11" s="17"/>
      <c r="AL11" s="3"/>
      <c r="AM11" s="3"/>
      <c r="AO11" s="3"/>
      <c r="AP11" s="3"/>
      <c r="AQ11" s="3"/>
      <c r="AR11" s="3"/>
    </row>
    <row r="12" spans="1:44" ht="16.5" customHeight="1" thickTop="1" x14ac:dyDescent="0.15">
      <c r="A12" s="30">
        <f>A7+1</f>
        <v>45664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7"/>
      <c r="U12" s="48"/>
      <c r="AJ12" s="17"/>
      <c r="AL12" s="3"/>
      <c r="AM12" s="3"/>
      <c r="AO12" s="3"/>
      <c r="AP12" s="3"/>
      <c r="AQ12" s="3"/>
      <c r="AR12" s="3"/>
    </row>
    <row r="13" spans="1:44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43"/>
      <c r="U13" s="44"/>
      <c r="AJ13" s="17"/>
      <c r="AL13" s="3"/>
      <c r="AQ13" s="3"/>
      <c r="AR13" s="3"/>
    </row>
    <row r="14" spans="1:44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43"/>
      <c r="U14" s="44"/>
      <c r="AJ14" s="17"/>
      <c r="AL14" s="3"/>
      <c r="AR14" s="3"/>
    </row>
    <row r="15" spans="1:44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43"/>
      <c r="U15" s="44"/>
      <c r="AJ15" s="17"/>
      <c r="AL15" s="3"/>
      <c r="AR15" s="3"/>
    </row>
    <row r="16" spans="1:44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45"/>
      <c r="U16" s="46"/>
      <c r="AJ16" s="7"/>
      <c r="AL16" s="3"/>
    </row>
    <row r="17" spans="1:38" ht="16.5" customHeight="1" thickTop="1" x14ac:dyDescent="0.15">
      <c r="A17" s="30">
        <f>A12+1</f>
        <v>45665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7"/>
      <c r="U17" s="48"/>
      <c r="AJ17" s="7"/>
      <c r="AL17" s="3"/>
    </row>
    <row r="18" spans="1:38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3"/>
      <c r="U18" s="44"/>
      <c r="AJ18" s="17"/>
      <c r="AL18" s="3"/>
    </row>
    <row r="19" spans="1:38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43"/>
      <c r="U19" s="44"/>
      <c r="AJ19" s="17"/>
      <c r="AL19" s="3"/>
    </row>
    <row r="20" spans="1:38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43"/>
      <c r="U20" s="44"/>
      <c r="AJ20" s="17"/>
      <c r="AL20" s="3"/>
    </row>
    <row r="21" spans="1:38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45"/>
      <c r="U21" s="46"/>
      <c r="AJ21" s="17"/>
      <c r="AL21" s="3"/>
    </row>
    <row r="22" spans="1:38" ht="16.5" customHeight="1" thickTop="1" x14ac:dyDescent="0.15">
      <c r="A22" s="30">
        <f>A17+1</f>
        <v>45666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7"/>
      <c r="U22" s="48"/>
      <c r="AJ22" s="17"/>
      <c r="AL22" s="3"/>
    </row>
    <row r="23" spans="1:38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43"/>
      <c r="U23" s="44"/>
      <c r="AJ23" s="17"/>
      <c r="AL23" s="3"/>
    </row>
    <row r="24" spans="1:38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43"/>
      <c r="U24" s="44"/>
      <c r="AJ24" s="17"/>
      <c r="AL24" s="3"/>
    </row>
    <row r="25" spans="1:38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43"/>
      <c r="U25" s="44"/>
      <c r="AL25" s="3"/>
    </row>
    <row r="26" spans="1:38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5"/>
      <c r="U26" s="46"/>
      <c r="AL26" s="3"/>
    </row>
    <row r="27" spans="1:38" ht="16.5" customHeight="1" thickTop="1" x14ac:dyDescent="0.15">
      <c r="A27" s="30">
        <f>A22+1</f>
        <v>45667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47"/>
      <c r="U27" s="48"/>
      <c r="AL27" s="3"/>
    </row>
    <row r="28" spans="1:38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3"/>
      <c r="U28" s="44"/>
    </row>
    <row r="29" spans="1:38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43"/>
      <c r="U29" s="44"/>
    </row>
    <row r="30" spans="1:38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43"/>
      <c r="U30" s="44"/>
    </row>
    <row r="31" spans="1:38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45"/>
      <c r="U31" s="46"/>
    </row>
    <row r="32" spans="1:38" ht="16.5" customHeight="1" thickTop="1" x14ac:dyDescent="0.15">
      <c r="A32" s="52" t="s">
        <v>41</v>
      </c>
      <c r="B32" s="53"/>
      <c r="C32" s="53"/>
      <c r="D32" s="53"/>
      <c r="E32" s="53"/>
      <c r="F32" s="53"/>
      <c r="G32" s="39"/>
      <c r="H32" s="15"/>
      <c r="I32" s="15"/>
      <c r="J32" s="15"/>
      <c r="K32" s="15"/>
      <c r="L32" s="15"/>
      <c r="M32" s="15"/>
      <c r="N32" s="15"/>
      <c r="O32" s="15"/>
      <c r="P32" s="15"/>
      <c r="Q32" s="40"/>
      <c r="R32" s="39"/>
      <c r="S32" s="15"/>
      <c r="T32" s="54"/>
      <c r="U32" s="55"/>
    </row>
    <row r="33" spans="1:21" ht="16.5" customHeight="1" x14ac:dyDescent="0.15">
      <c r="A33" s="12"/>
      <c r="B33" s="6"/>
      <c r="C33" s="6"/>
      <c r="D33" s="6"/>
      <c r="E33" s="27"/>
      <c r="F33" s="1"/>
      <c r="G33" s="27"/>
      <c r="H33" s="1"/>
      <c r="I33" s="27"/>
      <c r="J33" s="2"/>
      <c r="K33" s="2"/>
      <c r="L33" s="2"/>
      <c r="M33" s="2"/>
      <c r="N33" s="2"/>
      <c r="O33" s="2"/>
      <c r="P33" s="27"/>
      <c r="Q33" s="1"/>
      <c r="R33" s="27"/>
      <c r="S33" s="1"/>
      <c r="T33" s="43"/>
      <c r="U33" s="44"/>
    </row>
    <row r="34" spans="1:21" ht="16.5" customHeight="1" x14ac:dyDescent="0.15">
      <c r="A34" s="16"/>
      <c r="B34" s="6"/>
      <c r="C34" s="6"/>
      <c r="D34" s="6"/>
      <c r="E34" s="27"/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27"/>
      <c r="S34" s="1"/>
      <c r="T34" s="43"/>
      <c r="U34" s="44"/>
    </row>
    <row r="35" spans="1:21" ht="16.5" customHeight="1" x14ac:dyDescent="0.15">
      <c r="A35" s="12"/>
      <c r="B35" s="6"/>
      <c r="C35" s="6"/>
      <c r="D35" s="6"/>
      <c r="E35" s="27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27"/>
      <c r="S35" s="1"/>
      <c r="T35" s="43"/>
      <c r="U35" s="44"/>
    </row>
    <row r="36" spans="1:21" ht="16.5" customHeight="1" x14ac:dyDescent="0.15">
      <c r="A36" s="16"/>
      <c r="B36" s="5"/>
      <c r="C36" s="5"/>
      <c r="D36" s="5"/>
      <c r="E36" s="27"/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27"/>
      <c r="S36" s="1"/>
      <c r="T36" s="43"/>
      <c r="U36" s="44"/>
    </row>
    <row r="37" spans="1:21" ht="16.5" customHeight="1" x14ac:dyDescent="0.15">
      <c r="A37" s="13"/>
      <c r="B37" s="5"/>
      <c r="C37" s="5"/>
      <c r="D37" s="5"/>
      <c r="E37" s="27"/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27"/>
      <c r="S37" s="1"/>
      <c r="T37" s="43"/>
      <c r="U37" s="44"/>
    </row>
    <row r="38" spans="1:21" ht="21" customHeight="1" thickBot="1" x14ac:dyDescent="0.2">
      <c r="A38" s="49" t="s">
        <v>115</v>
      </c>
      <c r="B38" s="50"/>
      <c r="C38" s="50"/>
      <c r="D38" s="50"/>
      <c r="E38" s="50"/>
      <c r="F38" s="50"/>
      <c r="G38" s="50"/>
      <c r="H38" s="50"/>
      <c r="I38" s="50" t="s">
        <v>42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</row>
    <row r="39" spans="1:21" ht="14" thickTop="1" x14ac:dyDescent="0.15">
      <c r="U39" s="23">
        <v>45658</v>
      </c>
    </row>
  </sheetData>
  <mergeCells count="59">
    <mergeCell ref="A1:G1"/>
    <mergeCell ref="H1:R1"/>
    <mergeCell ref="A2:J2"/>
    <mergeCell ref="D5:D6"/>
    <mergeCell ref="J6:N6"/>
    <mergeCell ref="L2:P2"/>
    <mergeCell ref="T3:U3"/>
    <mergeCell ref="A3:B3"/>
    <mergeCell ref="B5:B6"/>
    <mergeCell ref="E5:E6"/>
    <mergeCell ref="F5:F6"/>
    <mergeCell ref="G5:G6"/>
    <mergeCell ref="H5:Q5"/>
    <mergeCell ref="H3:J3"/>
    <mergeCell ref="A4:B4"/>
    <mergeCell ref="O4:P4"/>
    <mergeCell ref="Q4:U4"/>
    <mergeCell ref="O3:Q3"/>
    <mergeCell ref="C5:C6"/>
    <mergeCell ref="C3:G3"/>
    <mergeCell ref="C4:J4"/>
    <mergeCell ref="A5:A6"/>
    <mergeCell ref="T7:U7"/>
    <mergeCell ref="R5:R6"/>
    <mergeCell ref="T5:U6"/>
    <mergeCell ref="T8:U8"/>
    <mergeCell ref="T9:U9"/>
    <mergeCell ref="S5:S6"/>
    <mergeCell ref="T37:U37"/>
    <mergeCell ref="A38:H38"/>
    <mergeCell ref="I38:U38"/>
    <mergeCell ref="T31:U31"/>
    <mergeCell ref="A32:F32"/>
    <mergeCell ref="T32:U32"/>
    <mergeCell ref="T33:U33"/>
    <mergeCell ref="T34:U34"/>
    <mergeCell ref="T35:U35"/>
    <mergeCell ref="T24:U24"/>
    <mergeCell ref="T30:U30"/>
    <mergeCell ref="T36:U36"/>
    <mergeCell ref="T25:U25"/>
    <mergeCell ref="T26:U26"/>
    <mergeCell ref="T27:U27"/>
    <mergeCell ref="T28:U28"/>
    <mergeCell ref="T29:U29"/>
    <mergeCell ref="T20:U20"/>
    <mergeCell ref="T21:U21"/>
    <mergeCell ref="T22:U22"/>
    <mergeCell ref="T23:U23"/>
    <mergeCell ref="T16:U16"/>
    <mergeCell ref="T17:U17"/>
    <mergeCell ref="T18:U18"/>
    <mergeCell ref="T19:U19"/>
    <mergeCell ref="T15:U15"/>
    <mergeCell ref="T10:U10"/>
    <mergeCell ref="T11:U11"/>
    <mergeCell ref="T12:U12"/>
    <mergeCell ref="T13:U13"/>
    <mergeCell ref="T14:U14"/>
  </mergeCells>
  <phoneticPr fontId="4" type="noConversion"/>
  <dataValidations count="1">
    <dataValidation type="list" allowBlank="1" showInputMessage="1" showErrorMessage="1" sqref="AL7" xr:uid="{00000000-0002-0000-0000-000000000000}">
      <formula1>$B$2:$B$23</formula1>
    </dataValidation>
  </dataValidations>
  <hyperlinks>
    <hyperlink ref="L2:P2" r:id="rId1" display="Leveringen volgen op: albeton.trace.tclick.nl" xr:uid="{4596B9F0-4D4B-2843-A611-25409DBCE9A1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Gegevens!$H$7:$H$9</xm:f>
          </x14:formula1>
          <xm:sqref>S7:S37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Q7:Q37</xm:sqref>
        </x14:dataValidation>
        <x14:dataValidation type="list" allowBlank="1" showInputMessage="1" showErrorMessage="1" xr:uid="{00000000-0002-0000-0000-000003000000}">
          <x14:formula1>
            <xm:f>Gegevens!$J$1:$J$9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O7:O37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H7:H31 H33:H37 D33:D37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P7:P37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R7:R37</xm:sqref>
        </x14:dataValidation>
        <x14:dataValidation type="list" allowBlank="1" showInputMessage="1" showErrorMessage="1" xr:uid="{289C7B7F-FC1B-EB42-B2B4-8C55FF6DE8C9}">
          <x14:formula1>
            <xm:f>Gegevens!$E$1:$E$10</xm:f>
          </x14:formula1>
          <xm:sqref>I7:I37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H7" sqref="H7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120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80</v>
      </c>
      <c r="H6" s="3" t="s">
        <v>121</v>
      </c>
      <c r="I6" s="3" t="s">
        <v>81</v>
      </c>
      <c r="J6" s="3" t="s">
        <v>82</v>
      </c>
    </row>
    <row r="7" spans="1:11" x14ac:dyDescent="0.15">
      <c r="A7" t="s">
        <v>83</v>
      </c>
      <c r="B7" s="17" t="s">
        <v>84</v>
      </c>
      <c r="C7" s="4">
        <v>0.3125</v>
      </c>
      <c r="D7" s="3" t="s">
        <v>85</v>
      </c>
      <c r="E7" s="3" t="s">
        <v>79</v>
      </c>
      <c r="G7" s="3" t="s">
        <v>86</v>
      </c>
      <c r="H7" s="3" t="s">
        <v>87</v>
      </c>
      <c r="I7" s="3" t="s">
        <v>88</v>
      </c>
      <c r="J7" s="3" t="s">
        <v>89</v>
      </c>
    </row>
    <row r="8" spans="1:11" x14ac:dyDescent="0.15">
      <c r="B8" s="17" t="s">
        <v>90</v>
      </c>
      <c r="C8" s="4">
        <v>0.32291666666666702</v>
      </c>
      <c r="D8" s="3" t="s">
        <v>32</v>
      </c>
      <c r="E8" s="3" t="s">
        <v>119</v>
      </c>
      <c r="H8" s="3" t="s">
        <v>40</v>
      </c>
      <c r="J8" s="3" t="s">
        <v>91</v>
      </c>
    </row>
    <row r="9" spans="1:11" x14ac:dyDescent="0.15">
      <c r="B9" s="17" t="s">
        <v>92</v>
      </c>
      <c r="C9" s="4">
        <v>0.33333333333333298</v>
      </c>
      <c r="D9" s="3" t="s">
        <v>93</v>
      </c>
      <c r="E9" s="3" t="s">
        <v>116</v>
      </c>
      <c r="H9" s="3" t="s">
        <v>94</v>
      </c>
      <c r="J9" s="3" t="s">
        <v>95</v>
      </c>
    </row>
    <row r="10" spans="1:11" x14ac:dyDescent="0.15">
      <c r="B10" s="7" t="s">
        <v>96</v>
      </c>
      <c r="C10" s="4">
        <v>0.34375</v>
      </c>
      <c r="D10" s="3" t="s">
        <v>33</v>
      </c>
      <c r="E10" s="3" t="s">
        <v>117</v>
      </c>
    </row>
    <row r="11" spans="1:11" x14ac:dyDescent="0.15">
      <c r="B11" s="7" t="s">
        <v>97</v>
      </c>
      <c r="C11" s="4">
        <v>0.35416666666666702</v>
      </c>
      <c r="D11" s="3" t="s">
        <v>98</v>
      </c>
    </row>
    <row r="12" spans="1:11" x14ac:dyDescent="0.15">
      <c r="B12" s="17" t="s">
        <v>27</v>
      </c>
      <c r="C12" s="4">
        <v>0.36458333333333398</v>
      </c>
      <c r="D12" s="3" t="s">
        <v>99</v>
      </c>
    </row>
    <row r="13" spans="1:11" x14ac:dyDescent="0.15">
      <c r="B13" s="17" t="s">
        <v>100</v>
      </c>
      <c r="C13" s="4">
        <v>0.375</v>
      </c>
      <c r="D13" s="3" t="s">
        <v>101</v>
      </c>
    </row>
    <row r="14" spans="1:11" x14ac:dyDescent="0.15">
      <c r="B14" s="17" t="s">
        <v>102</v>
      </c>
      <c r="C14" s="4">
        <v>0.38541666666666702</v>
      </c>
      <c r="D14" s="3" t="s">
        <v>103</v>
      </c>
    </row>
    <row r="15" spans="1:11" x14ac:dyDescent="0.15">
      <c r="B15" s="17" t="s">
        <v>104</v>
      </c>
      <c r="C15" s="4">
        <v>0.39583333333333398</v>
      </c>
      <c r="D15" s="3" t="s">
        <v>34</v>
      </c>
    </row>
    <row r="16" spans="1:11" x14ac:dyDescent="0.15">
      <c r="B16" s="17" t="s">
        <v>105</v>
      </c>
      <c r="C16" s="4">
        <v>0.40625</v>
      </c>
      <c r="D16" s="3" t="s">
        <v>35</v>
      </c>
    </row>
    <row r="17" spans="2:4" x14ac:dyDescent="0.15">
      <c r="B17" s="17" t="s">
        <v>106</v>
      </c>
      <c r="C17" s="4">
        <v>0.41666666666666702</v>
      </c>
      <c r="D17" s="3" t="s">
        <v>85</v>
      </c>
    </row>
    <row r="18" spans="2:4" x14ac:dyDescent="0.15">
      <c r="B18" s="17" t="s">
        <v>107</v>
      </c>
      <c r="C18" s="4">
        <v>0.42708333333333398</v>
      </c>
      <c r="D18" s="3" t="s">
        <v>32</v>
      </c>
    </row>
    <row r="19" spans="2:4" x14ac:dyDescent="0.15">
      <c r="B19" s="17" t="s">
        <v>108</v>
      </c>
      <c r="C19" s="4">
        <v>0.4375</v>
      </c>
      <c r="D19" s="3" t="s">
        <v>93</v>
      </c>
    </row>
    <row r="20" spans="2:4" x14ac:dyDescent="0.15">
      <c r="B20" s="17" t="s">
        <v>109</v>
      </c>
      <c r="C20" s="4">
        <v>0.44791666666666702</v>
      </c>
      <c r="D20" s="3" t="s">
        <v>33</v>
      </c>
    </row>
    <row r="21" spans="2:4" x14ac:dyDescent="0.15">
      <c r="C21" s="4">
        <v>0.45833333333333398</v>
      </c>
      <c r="D21" s="3" t="s">
        <v>110</v>
      </c>
    </row>
    <row r="22" spans="2:4" x14ac:dyDescent="0.15">
      <c r="C22" s="4">
        <v>0.46875</v>
      </c>
      <c r="D22" s="3" t="s">
        <v>111</v>
      </c>
    </row>
    <row r="23" spans="2:4" x14ac:dyDescent="0.15">
      <c r="C23" s="4">
        <v>0.47916666666666702</v>
      </c>
      <c r="D23" s="3" t="s">
        <v>112</v>
      </c>
    </row>
    <row r="24" spans="2:4" x14ac:dyDescent="0.15">
      <c r="C24" s="4">
        <v>0.48958333333333398</v>
      </c>
      <c r="D24" s="3" t="s">
        <v>113</v>
      </c>
    </row>
    <row r="25" spans="2:4" x14ac:dyDescent="0.15">
      <c r="C25" s="4">
        <v>0.5</v>
      </c>
    </row>
    <row r="26" spans="2:4" x14ac:dyDescent="0.15">
      <c r="C26" s="4">
        <v>0.51041666666666696</v>
      </c>
    </row>
    <row r="27" spans="2:4" x14ac:dyDescent="0.15">
      <c r="C27" s="4">
        <v>0.52083333333333404</v>
      </c>
    </row>
    <row r="28" spans="2:4" x14ac:dyDescent="0.15">
      <c r="C28" s="4">
        <v>0.53125</v>
      </c>
    </row>
    <row r="29" spans="2:4" x14ac:dyDescent="0.15">
      <c r="C29" s="4">
        <v>0.54166666666666696</v>
      </c>
    </row>
    <row r="30" spans="2:4" x14ac:dyDescent="0.15">
      <c r="C30" s="4">
        <v>0.55208333333333404</v>
      </c>
    </row>
    <row r="31" spans="2:4" x14ac:dyDescent="0.15">
      <c r="C31" s="4">
        <v>0.562500000000001</v>
      </c>
    </row>
    <row r="32" spans="2:4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c59a28-cee4-4f37-9617-80db4014a828">
      <Terms xmlns="http://schemas.microsoft.com/office/infopath/2007/PartnerControls"/>
    </lcf76f155ced4ddcb4097134ff3c332f>
    <TaxCatchAll xmlns="e3fa9e29-c471-45eb-b532-4284802a9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B2E1D3C6C6042AAE7140C94DA5BDF" ma:contentTypeVersion="16" ma:contentTypeDescription="Een nieuw document maken." ma:contentTypeScope="" ma:versionID="17f54cdcbe3459c8b51e50c059cfd6d2">
  <xsd:schema xmlns:xsd="http://www.w3.org/2001/XMLSchema" xmlns:xs="http://www.w3.org/2001/XMLSchema" xmlns:p="http://schemas.microsoft.com/office/2006/metadata/properties" xmlns:ns2="dec59a28-cee4-4f37-9617-80db4014a828" xmlns:ns3="e3fa9e29-c471-45eb-b532-4284802a9d46" targetNamespace="http://schemas.microsoft.com/office/2006/metadata/properties" ma:root="true" ma:fieldsID="eb68e15a383719096208ad106d9ec4ca" ns2:_="" ns3:_="">
    <xsd:import namespace="dec59a28-cee4-4f37-9617-80db4014a828"/>
    <xsd:import namespace="e3fa9e29-c471-45eb-b532-4284802a9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59a28-cee4-4f37-9617-80db4014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a9e29-c471-45eb-b532-4284802a9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4441e8-b3dd-4bb0-bd9b-a91a08672eb0}" ma:internalName="TaxCatchAll" ma:showField="CatchAllData" ma:web="e3fa9e29-c471-45eb-b532-4284802a9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A6259-7C13-4C3D-8CE1-18492E404AB3}">
  <ds:schemaRefs>
    <ds:schemaRef ds:uri="http://purl.org/dc/elements/1.1/"/>
    <ds:schemaRef ds:uri="b93cd399-d898-4c3c-b7dc-e22d9744866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eaaa6d02-3d6e-4149-bdfe-1eede6086bbb"/>
    <ds:schemaRef ds:uri="http://www.w3.org/XML/1998/namespace"/>
    <ds:schemaRef ds:uri="http://purl.org/dc/dcmitype/"/>
    <ds:schemaRef ds:uri="664994a1-a7a3-41ec-bbe1-fd9eab34a641"/>
    <ds:schemaRef ds:uri="0c62d1c8-c5c1-45c5-a77a-ff1d18d32302"/>
    <ds:schemaRef ds:uri="dec59a28-cee4-4f37-9617-80db4014a828"/>
    <ds:schemaRef ds:uri="e3fa9e29-c471-45eb-b532-4284802a9d46"/>
  </ds:schemaRefs>
</ds:datastoreItem>
</file>

<file path=customXml/itemProps3.xml><?xml version="1.0" encoding="utf-8"?>
<ds:datastoreItem xmlns:ds="http://schemas.openxmlformats.org/officeDocument/2006/customXml" ds:itemID="{82C86F19-0BA1-4A2D-BFE4-938B50484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59a28-cee4-4f37-9617-80db4014a828"/>
    <ds:schemaRef ds:uri="e3fa9e29-c471-45eb-b532-4284802a9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2025-01-06T08:59:25Z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0x0101000DBB2E1D3C6C6042AAE7140C94DA5BDF</vt:lpwstr>
  </property>
  <property fmtid="{D5CDD505-2E9C-101B-9397-08002B2CF9AE}" pid="3" name="MediaServiceImageTags">
    <vt:lpwstr/>
  </property>
</Properties>
</file>